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ФУТ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H195" i="1"/>
  <c r="G195" i="1"/>
  <c r="J195" i="1"/>
  <c r="H176" i="1"/>
  <c r="G176" i="1"/>
  <c r="J176" i="1"/>
  <c r="F176" i="1"/>
  <c r="H157" i="1"/>
  <c r="G157" i="1"/>
  <c r="J157" i="1"/>
  <c r="F157" i="1"/>
  <c r="I138" i="1"/>
  <c r="H138" i="1"/>
  <c r="G138" i="1"/>
  <c r="J138" i="1"/>
  <c r="F138" i="1"/>
  <c r="H119" i="1"/>
  <c r="G119" i="1"/>
  <c r="J119" i="1"/>
  <c r="F119" i="1"/>
  <c r="H100" i="1"/>
  <c r="G100" i="1"/>
  <c r="J100" i="1"/>
  <c r="I100" i="1"/>
  <c r="F100" i="1"/>
  <c r="I81" i="1"/>
  <c r="G81" i="1"/>
  <c r="J81" i="1"/>
  <c r="H81" i="1"/>
  <c r="F81" i="1"/>
  <c r="I62" i="1"/>
  <c r="H62" i="1"/>
  <c r="G62" i="1"/>
  <c r="J62" i="1"/>
  <c r="F62" i="1"/>
  <c r="H43" i="1"/>
  <c r="G43" i="1"/>
  <c r="J43" i="1"/>
  <c r="F43" i="1"/>
  <c r="I24" i="1"/>
  <c r="H24" i="1"/>
  <c r="G24" i="1"/>
  <c r="J24" i="1"/>
  <c r="F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<sst xmlns="http://schemas.openxmlformats.org/spreadsheetml/2006/main" count="287" uniqueCount="105">
  <si>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</si>
  <si>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</si>
  <si>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</si>
  <si>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</si>
  <si>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</si>
  <si>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</si>
  <si>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</si>
  <si>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</si>
  <si>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</si>
  <si>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</si>
  <si>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</si>
  <si>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</si>
  <si>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</si>
  <si>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</si>
  <si>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</si>
  <si>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</si>
  <si>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</si>
  <si>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</si>
  <si>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</si>
  <si>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</si>
  <si>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</si>
  <si>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</si>
  <si>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</si>
  <si>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</si>
  <si>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</si>
  <si>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</si>
  <si>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</si>
  <si>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</si>
  <si>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</si>
  <si>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</si>
  <si>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</si>
  <si>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</si>
  <si>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</si>
  <si>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</si>
  <si>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</si>
  <si>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</si>
  <si>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</si>
  <si>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</si>
  <si>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</si>
  <si>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ЗСОШ №2</t>
  </si>
  <si>
    <t>директор</t>
  </si>
  <si>
    <t>Симаков О.Н</t>
  </si>
  <si>
    <t>запеканка творожнно рисовая</t>
  </si>
  <si>
    <t>масло сливочное</t>
  </si>
  <si>
    <t>кофейный на молоке</t>
  </si>
  <si>
    <t>пшеничный</t>
  </si>
  <si>
    <t>яблоко</t>
  </si>
  <si>
    <t>огурцы свежие</t>
  </si>
  <si>
    <t>борщ с капустой.картофелем</t>
  </si>
  <si>
    <t>гуляш из свинины</t>
  </si>
  <si>
    <t>каша гречневая рассыпчатая</t>
  </si>
  <si>
    <t>кисель из концентрата</t>
  </si>
  <si>
    <t>макароны с сыром</t>
  </si>
  <si>
    <t>кефир 3.2 жирности</t>
  </si>
  <si>
    <t>чай с лимоном</t>
  </si>
  <si>
    <t>зефир</t>
  </si>
  <si>
    <t>помидор свежий</t>
  </si>
  <si>
    <t>суп вермишелевый на мясном бульоне</t>
  </si>
  <si>
    <t>котлета домашняя</t>
  </si>
  <si>
    <t>рагу из овощей</t>
  </si>
  <si>
    <t>из плодов шиповника</t>
  </si>
  <si>
    <t>каша молочная из гречневой крупы</t>
  </si>
  <si>
    <t>сыр порциями</t>
  </si>
  <si>
    <t>какао с молоком</t>
  </si>
  <si>
    <t>пряник</t>
  </si>
  <si>
    <t>суп крестьянский с крупой перловой</t>
  </si>
  <si>
    <t>поджарка из говядины</t>
  </si>
  <si>
    <t>макароны отварные</t>
  </si>
  <si>
    <t>из свежих яблок</t>
  </si>
  <si>
    <t>биточки манные с молоком сгущ</t>
  </si>
  <si>
    <t>печенье</t>
  </si>
  <si>
    <t>банан</t>
  </si>
  <si>
    <t>салат из белокочаной капусты</t>
  </si>
  <si>
    <t>суп из овощей с говядиной</t>
  </si>
  <si>
    <t>фрикаделька мясная в том.соусе</t>
  </si>
  <si>
    <t>пюре картофельное</t>
  </si>
  <si>
    <t>компот из свежих яблок</t>
  </si>
  <si>
    <t>омлет натуральный</t>
  </si>
  <si>
    <t>горошек зеленый</t>
  </si>
  <si>
    <t>чай с сахаром</t>
  </si>
  <si>
    <t>салат из моркови</t>
  </si>
  <si>
    <t>суп картофельный с горохом и говядиной</t>
  </si>
  <si>
    <t>котлета рыбная минтай</t>
  </si>
  <si>
    <t>рис отварной с маслом</t>
  </si>
  <si>
    <t>каша вязкая геркулесовая</t>
  </si>
  <si>
    <t>салат из свежих помидор</t>
  </si>
  <si>
    <t>суп картофельный с пшеном и рыбой минтай</t>
  </si>
  <si>
    <t>бефстроганов из куриноо филе</t>
  </si>
  <si>
    <t>каша пшенная молочная</t>
  </si>
  <si>
    <t>йогурт 1.5</t>
  </si>
  <si>
    <t>щи из свежей капусты с картофелем и говядиной</t>
  </si>
  <si>
    <t>рыба тушеная в томате с овощами</t>
  </si>
  <si>
    <t>рис отварной с маслом сливочным</t>
  </si>
  <si>
    <t>каша молочная гречневая</t>
  </si>
  <si>
    <t>кефир</t>
  </si>
  <si>
    <t>рассольник ленинградский с говядиной</t>
  </si>
  <si>
    <t>шницель из курицы</t>
  </si>
  <si>
    <t>каша из пшена и риса молочная</t>
  </si>
  <si>
    <t>яйцо куриное</t>
  </si>
  <si>
    <t>салат из моркови с сахаром</t>
  </si>
  <si>
    <t>борщ с капустой и картофелем с говядиной</t>
  </si>
  <si>
    <t>рагу из курицы</t>
  </si>
  <si>
    <t>каша гречневая молочная</t>
  </si>
  <si>
    <t>суп картофельный с фасолью и говядиной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</si>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</sst>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01" sqref="E2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25</v>
      </c>
      <c r="H6" s="40">
        <v>17</v>
      </c>
      <c r="I6" s="40">
        <v>36</v>
      </c>
      <c r="J6" s="40">
        <v>400</v>
      </c>
      <c r="K6" s="41">
        <v>222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/>
      <c r="H7" s="43">
        <v>7</v>
      </c>
      <c r="I7" s="43"/>
      <c r="J7" s="43">
        <v>65</v>
      </c>
      <c r="K7" s="44">
        <v>14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4</v>
      </c>
      <c r="H8" s="43">
        <v>3</v>
      </c>
      <c r="I8" s="43">
        <v>29</v>
      </c>
      <c r="J8" s="43">
        <v>155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/>
      <c r="I9" s="43">
        <v>19</v>
      </c>
      <c r="J9" s="43">
        <v>93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140</v>
      </c>
      <c r="G10" s="43"/>
      <c r="H10" s="43"/>
      <c r="I10" s="43">
        <v>12</v>
      </c>
      <c r="J10" s="43">
        <v>65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96</v>
      </c>
      <c r="J13" s="19">
        <f t="shared" si="0"/>
        <v>778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/>
      <c r="H14" s="43"/>
      <c r="I14" s="43">
        <v>1</v>
      </c>
      <c r="J14" s="43">
        <v>7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2</v>
      </c>
      <c r="H15" s="43">
        <v>5</v>
      </c>
      <c r="I15" s="43">
        <v>11</v>
      </c>
      <c r="J15" s="43">
        <v>104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49</v>
      </c>
      <c r="F16" s="43">
        <v>120</v>
      </c>
      <c r="G16" s="43">
        <v>12</v>
      </c>
      <c r="H16" s="43">
        <v>31</v>
      </c>
      <c r="I16" s="43">
        <v>3</v>
      </c>
      <c r="J16" s="43">
        <v>340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9</v>
      </c>
      <c r="H17" s="43">
        <v>6</v>
      </c>
      <c r="I17" s="43">
        <v>39</v>
      </c>
      <c r="J17" s="43">
        <v>244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/>
      <c r="H18" s="43"/>
      <c r="I18" s="43">
        <v>29</v>
      </c>
      <c r="J18" s="43">
        <v>110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19</v>
      </c>
      <c r="G19" s="43">
        <v>1</v>
      </c>
      <c r="H19" s="43"/>
      <c r="I19" s="43">
        <v>9</v>
      </c>
      <c r="J19" s="43">
        <v>44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>
        <v>63</v>
      </c>
      <c r="G20" s="43">
        <v>4</v>
      </c>
      <c r="H20" s="43"/>
      <c r="I20" s="43">
        <v>33</v>
      </c>
      <c r="J20" s="43">
        <v>143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862</v>
      </c>
      <c r="G23" s="19">
        <f t="shared" ref="G23:J23" si="2">SUM(G14:G22)</f>
        <v>28</v>
      </c>
      <c r="H23" s="19">
        <f t="shared" si="2"/>
        <v>42</v>
      </c>
      <c r="I23" s="19">
        <f t="shared" si="2"/>
        <v>125</v>
      </c>
      <c r="J23" s="19">
        <f t="shared" si="2"/>
        <v>992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1432</v>
      </c>
      <c r="G24" s="32">
        <f t="shared" ref="G24:J24" si="4">G13+G23</f>
        <v>60</v>
      </c>
      <c r="H24" s="32">
        <f t="shared" si="4"/>
        <v>69</v>
      </c>
      <c r="I24" s="32">
        <f t="shared" si="4"/>
        <v>221</v>
      </c>
      <c r="J24" s="32">
        <f t="shared" si="4"/>
        <v>1770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9</v>
      </c>
      <c r="H25" s="40">
        <v>11</v>
      </c>
      <c r="I25" s="40">
        <v>53</v>
      </c>
      <c r="J25" s="40">
        <v>354</v>
      </c>
      <c r="K25" s="41">
        <v>403</v>
      </c>
      <c r="L25" s="40"/>
    </row>
    <row r="26" spans="1:12" ht="15" x14ac:dyDescent="0.25">
      <c r="A26" s="14"/>
      <c r="B26" s="15"/>
      <c r="C26" s="11"/>
      <c r="D26" s="6"/>
      <c r="E26" s="42" t="s">
        <v>53</v>
      </c>
      <c r="F26" s="43">
        <v>125</v>
      </c>
      <c r="G26" s="43">
        <v>4</v>
      </c>
      <c r="H26" s="43">
        <v>4</v>
      </c>
      <c r="I26" s="43">
        <v>5</v>
      </c>
      <c r="J26" s="43">
        <v>74</v>
      </c>
      <c r="K26" s="44">
        <v>386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>
        <v>10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/>
      <c r="I28" s="43">
        <v>19</v>
      </c>
      <c r="J28" s="43">
        <v>93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55</v>
      </c>
      <c r="F30" s="43">
        <v>20</v>
      </c>
      <c r="G30" s="43"/>
      <c r="H30" s="43"/>
      <c r="I30" s="43"/>
      <c r="J30" s="43">
        <v>64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585</v>
      </c>
      <c r="G32" s="19">
        <f t="shared" ref="G32" si="6">SUM(G25:G31)</f>
        <v>16</v>
      </c>
      <c r="H32" s="19">
        <f t="shared" ref="H32" si="7">SUM(H25:H31)</f>
        <v>15</v>
      </c>
      <c r="I32" s="19">
        <f t="shared" ref="I32" si="8">SUM(I25:I31)</f>
        <v>87</v>
      </c>
      <c r="J32" s="19">
        <f t="shared" ref="J32:L32" si="9">SUM(J25:J31)</f>
        <v>626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/>
      <c r="H33" s="43"/>
      <c r="I33" s="43">
        <v>2</v>
      </c>
      <c r="J33" s="43">
        <v>13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7</v>
      </c>
      <c r="H34" s="43">
        <v>6</v>
      </c>
      <c r="I34" s="43">
        <v>49</v>
      </c>
      <c r="J34" s="43">
        <v>283</v>
      </c>
      <c r="K34" s="44">
        <v>112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11</v>
      </c>
      <c r="H35" s="43">
        <v>10</v>
      </c>
      <c r="I35" s="43">
        <v>8</v>
      </c>
      <c r="J35" s="43">
        <v>199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3</v>
      </c>
      <c r="H36" s="43">
        <v>12</v>
      </c>
      <c r="I36" s="43">
        <v>12</v>
      </c>
      <c r="J36" s="43">
        <v>203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/>
      <c r="H37" s="43"/>
      <c r="I37" s="43">
        <v>21</v>
      </c>
      <c r="J37" s="43">
        <v>88</v>
      </c>
      <c r="K37" s="44">
        <v>388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19</v>
      </c>
      <c r="G38" s="43">
        <v>1</v>
      </c>
      <c r="H38" s="43"/>
      <c r="I38" s="43">
        <v>9</v>
      </c>
      <c r="J38" s="43">
        <v>44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>
        <v>63</v>
      </c>
      <c r="G39" s="43">
        <v>4</v>
      </c>
      <c r="H39" s="43"/>
      <c r="I39" s="43">
        <v>33</v>
      </c>
      <c r="J39" s="43">
        <v>143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832</v>
      </c>
      <c r="G42" s="19">
        <f t="shared" ref="G42" si="10">SUM(G33:G41)</f>
        <v>26</v>
      </c>
      <c r="H42" s="19">
        <f t="shared" ref="H42" si="11">SUM(H33:H41)</f>
        <v>28</v>
      </c>
      <c r="I42" s="19">
        <f t="shared" ref="I42" si="12">SUM(I33:I41)</f>
        <v>134</v>
      </c>
      <c r="J42" s="19">
        <f t="shared" ref="J42:L42" si="13">SUM(J33:J41)</f>
        <v>973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1417</v>
      </c>
      <c r="G43" s="32">
        <f t="shared" ref="G43" si="14">G32+G42</f>
        <v>42</v>
      </c>
      <c r="H43" s="32">
        <f t="shared" ref="H43" si="15">H32+H42</f>
        <v>43</v>
      </c>
      <c r="I43" s="32">
        <f t="shared" ref="I43" si="16">I32+I42</f>
        <v>221</v>
      </c>
      <c r="J43" s="32">
        <f t="shared" ref="J43:L43" si="17">J32+J42</f>
        <v>1599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</v>
      </c>
      <c r="H44" s="40">
        <v>7</v>
      </c>
      <c r="I44" s="40">
        <v>29</v>
      </c>
      <c r="J44" s="40">
        <v>202</v>
      </c>
      <c r="K44" s="41">
        <v>183</v>
      </c>
      <c r="L44" s="40"/>
    </row>
    <row r="45" spans="1:12" ht="15" x14ac:dyDescent="0.25">
      <c r="A45" s="23"/>
      <c r="B45" s="15"/>
      <c r="C45" s="11"/>
      <c r="D45" s="6"/>
      <c r="E45" s="42" t="s">
        <v>62</v>
      </c>
      <c r="F45" s="43">
        <v>20</v>
      </c>
      <c r="G45" s="43">
        <v>5</v>
      </c>
      <c r="H45" s="43">
        <v>6</v>
      </c>
      <c r="I45" s="43"/>
      <c r="J45" s="43">
        <v>72</v>
      </c>
      <c r="K45" s="44">
        <v>15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4</v>
      </c>
      <c r="H46" s="43"/>
      <c r="I46" s="43">
        <v>26</v>
      </c>
      <c r="J46" s="43">
        <v>125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/>
      <c r="I47" s="43">
        <v>19</v>
      </c>
      <c r="J47" s="43">
        <v>93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46</v>
      </c>
      <c r="F48" s="43">
        <v>140</v>
      </c>
      <c r="G48" s="43"/>
      <c r="H48" s="43"/>
      <c r="I48" s="43">
        <v>12</v>
      </c>
      <c r="J48" s="43">
        <v>65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64</v>
      </c>
      <c r="F49" s="43">
        <v>20</v>
      </c>
      <c r="G49" s="43">
        <v>1</v>
      </c>
      <c r="H49" s="43">
        <v>2</v>
      </c>
      <c r="I49" s="43"/>
      <c r="J49" s="43">
        <v>74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19</v>
      </c>
      <c r="H51" s="19">
        <f t="shared" ref="H51" si="19">SUM(H44:H50)</f>
        <v>15</v>
      </c>
      <c r="I51" s="19">
        <f t="shared" ref="I51" si="20">SUM(I44:I50)</f>
        <v>86</v>
      </c>
      <c r="J51" s="19">
        <f t="shared" ref="J51:L51" si="21">SUM(J44:J50)</f>
        <v>631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60</v>
      </c>
      <c r="G52" s="43"/>
      <c r="H52" s="43"/>
      <c r="I52" s="43">
        <v>1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3</v>
      </c>
      <c r="H53" s="43">
        <v>3</v>
      </c>
      <c r="I53" s="43">
        <v>14</v>
      </c>
      <c r="J53" s="43">
        <v>91</v>
      </c>
      <c r="K53" s="44">
        <v>98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14</v>
      </c>
      <c r="H54" s="43">
        <v>18</v>
      </c>
      <c r="I54" s="43">
        <v>3</v>
      </c>
      <c r="J54" s="43">
        <v>228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5</v>
      </c>
      <c r="H55" s="43">
        <v>4</v>
      </c>
      <c r="I55" s="43">
        <v>26</v>
      </c>
      <c r="J55" s="43">
        <v>168</v>
      </c>
      <c r="K55" s="44">
        <v>309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/>
      <c r="H56" s="43"/>
      <c r="I56" s="43">
        <v>28</v>
      </c>
      <c r="J56" s="43">
        <v>115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19</v>
      </c>
      <c r="G57" s="43"/>
      <c r="H57" s="43"/>
      <c r="I57" s="43"/>
      <c r="J57" s="43">
        <v>44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>
        <v>63</v>
      </c>
      <c r="G58" s="43">
        <v>4</v>
      </c>
      <c r="H58" s="43"/>
      <c r="I58" s="43">
        <v>33</v>
      </c>
      <c r="J58" s="43">
        <v>143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832</v>
      </c>
      <c r="G61" s="19">
        <f t="shared" ref="G61" si="22">SUM(G52:G60)</f>
        <v>26</v>
      </c>
      <c r="H61" s="19">
        <f t="shared" ref="H61" si="23">SUM(H52:H60)</f>
        <v>25</v>
      </c>
      <c r="I61" s="19">
        <f t="shared" ref="I61" si="24">SUM(I52:I60)</f>
        <v>105</v>
      </c>
      <c r="J61" s="19">
        <f t="shared" ref="J61:L61" si="25">SUM(J52:J60)</f>
        <v>796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1452</v>
      </c>
      <c r="G62" s="32">
        <f t="shared" ref="G62" si="26">G51+G61</f>
        <v>45</v>
      </c>
      <c r="H62" s="32">
        <f t="shared" ref="H62" si="27">H51+H61</f>
        <v>40</v>
      </c>
      <c r="I62" s="32">
        <f t="shared" ref="I62" si="28">I51+I61</f>
        <v>191</v>
      </c>
      <c r="J62" s="32">
        <f t="shared" ref="J62:L62" si="29">J51+J61</f>
        <v>1427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230</v>
      </c>
      <c r="G63" s="40">
        <v>6</v>
      </c>
      <c r="H63" s="40">
        <v>7</v>
      </c>
      <c r="I63" s="40">
        <v>34</v>
      </c>
      <c r="J63" s="40">
        <v>388</v>
      </c>
      <c r="K63" s="41">
        <v>182</v>
      </c>
      <c r="L63" s="40"/>
    </row>
    <row r="64" spans="1:12" ht="15" x14ac:dyDescent="0.25">
      <c r="A64" s="23"/>
      <c r="B64" s="15"/>
      <c r="C64" s="11"/>
      <c r="D64" s="6"/>
      <c r="E64" s="42" t="s">
        <v>43</v>
      </c>
      <c r="F64" s="43">
        <v>10</v>
      </c>
      <c r="G64" s="43"/>
      <c r="H64" s="43">
        <v>7</v>
      </c>
      <c r="I64" s="43"/>
      <c r="J64" s="43">
        <v>65</v>
      </c>
      <c r="K64" s="44">
        <v>14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</v>
      </c>
      <c r="H65" s="43"/>
      <c r="I65" s="43">
        <v>26</v>
      </c>
      <c r="J65" s="43">
        <v>125</v>
      </c>
      <c r="K65" s="44">
        <v>382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/>
      <c r="I66" s="43">
        <v>19</v>
      </c>
      <c r="J66" s="43">
        <v>93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/>
      <c r="H67" s="43"/>
      <c r="I67" s="43"/>
      <c r="J67" s="43">
        <v>56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70</v>
      </c>
      <c r="F68" s="43">
        <v>1</v>
      </c>
      <c r="G68" s="43">
        <v>2</v>
      </c>
      <c r="H68" s="43">
        <v>14</v>
      </c>
      <c r="I68" s="43"/>
      <c r="J68" s="43">
        <v>83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581</v>
      </c>
      <c r="G70" s="19">
        <f t="shared" ref="G70" si="30">SUM(G63:G69)</f>
        <v>15</v>
      </c>
      <c r="H70" s="19">
        <f t="shared" ref="H70" si="31">SUM(H63:H69)</f>
        <v>28</v>
      </c>
      <c r="I70" s="19">
        <f t="shared" ref="I70" si="32">SUM(I63:I69)</f>
        <v>79</v>
      </c>
      <c r="J70" s="19">
        <f t="shared" ref="J70:L70" si="33">SUM(J63:J69)</f>
        <v>810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/>
      <c r="H71" s="43">
        <v>2</v>
      </c>
      <c r="I71" s="43">
        <v>4</v>
      </c>
      <c r="J71" s="43">
        <v>36</v>
      </c>
      <c r="K71" s="44">
        <v>45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73</v>
      </c>
      <c r="F72" s="43">
        <v>256</v>
      </c>
      <c r="G72" s="43">
        <v>3</v>
      </c>
      <c r="H72" s="43">
        <v>6</v>
      </c>
      <c r="I72" s="43">
        <v>9</v>
      </c>
      <c r="J72" s="43">
        <v>183</v>
      </c>
      <c r="K72" s="44">
        <v>99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74</v>
      </c>
      <c r="F73" s="43">
        <v>90</v>
      </c>
      <c r="G73" s="43">
        <v>21</v>
      </c>
      <c r="H73" s="43">
        <v>10</v>
      </c>
      <c r="I73" s="43"/>
      <c r="J73" s="43">
        <v>178</v>
      </c>
      <c r="K73" s="44">
        <v>280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180</v>
      </c>
      <c r="G74" s="43">
        <v>3</v>
      </c>
      <c r="H74" s="43">
        <v>5</v>
      </c>
      <c r="I74" s="43">
        <v>20</v>
      </c>
      <c r="J74" s="43">
        <v>137</v>
      </c>
      <c r="K74" s="44">
        <v>312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/>
      <c r="H75" s="43"/>
      <c r="I75" s="43">
        <v>28</v>
      </c>
      <c r="J75" s="43">
        <v>115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19</v>
      </c>
      <c r="G76" s="43">
        <v>1</v>
      </c>
      <c r="H76" s="43"/>
      <c r="I76" s="43">
        <v>9</v>
      </c>
      <c r="J76" s="43">
        <v>44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>
        <v>63</v>
      </c>
      <c r="G77" s="43">
        <v>4</v>
      </c>
      <c r="H77" s="43"/>
      <c r="I77" s="43">
        <v>33</v>
      </c>
      <c r="J77" s="43">
        <v>143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868</v>
      </c>
      <c r="G80" s="19">
        <f t="shared" ref="G80" si="34">SUM(G71:G79)</f>
        <v>32</v>
      </c>
      <c r="H80" s="19">
        <f t="shared" ref="H80" si="35">SUM(H71:H79)</f>
        <v>23</v>
      </c>
      <c r="I80" s="19">
        <f t="shared" ref="I80" si="36">SUM(I71:I79)</f>
        <v>103</v>
      </c>
      <c r="J80" s="19">
        <f t="shared" ref="J80:L80" si="37">SUM(J71:J79)</f>
        <v>836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1449</v>
      </c>
      <c r="G81" s="32">
        <f t="shared" ref="G81" si="38">G70+G80</f>
        <v>47</v>
      </c>
      <c r="H81" s="32">
        <f t="shared" ref="H81" si="39">H70+H80</f>
        <v>51</v>
      </c>
      <c r="I81" s="32">
        <f t="shared" ref="I81" si="40">I70+I80</f>
        <v>182</v>
      </c>
      <c r="J81" s="32">
        <f t="shared" ref="J81:L81" si="41">J70+J80</f>
        <v>1646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150</v>
      </c>
      <c r="G82" s="40">
        <v>12</v>
      </c>
      <c r="H82" s="40">
        <v>16</v>
      </c>
      <c r="I82" s="40">
        <v>2</v>
      </c>
      <c r="J82" s="40">
        <v>205</v>
      </c>
      <c r="K82" s="41">
        <v>215</v>
      </c>
      <c r="L82" s="40"/>
    </row>
    <row r="83" spans="1:12" ht="15" x14ac:dyDescent="0.25">
      <c r="A83" s="23"/>
      <c r="B83" s="15"/>
      <c r="C83" s="11"/>
      <c r="D83" s="6"/>
      <c r="E83" s="42" t="s">
        <v>78</v>
      </c>
      <c r="F83" s="43">
        <v>30</v>
      </c>
      <c r="G83" s="43">
        <v>1</v>
      </c>
      <c r="H83" s="43"/>
      <c r="I83" s="43">
        <v>3</v>
      </c>
      <c r="J83" s="43">
        <v>20</v>
      </c>
      <c r="K83" s="44">
        <v>306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/>
      <c r="H84" s="43"/>
      <c r="I84" s="43">
        <v>1</v>
      </c>
      <c r="J84" s="43">
        <v>40</v>
      </c>
      <c r="K84" s="44">
        <v>378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/>
      <c r="I85" s="43">
        <v>19</v>
      </c>
      <c r="J85" s="43">
        <v>93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140</v>
      </c>
      <c r="G86" s="43"/>
      <c r="H86" s="43"/>
      <c r="I86" s="43">
        <v>13</v>
      </c>
      <c r="J86" s="43">
        <v>65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 t="s">
        <v>55</v>
      </c>
      <c r="F87" s="43">
        <v>20</v>
      </c>
      <c r="G87" s="43"/>
      <c r="H87" s="43"/>
      <c r="I87" s="43"/>
      <c r="J87" s="43">
        <v>140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16</v>
      </c>
      <c r="H89" s="19">
        <f t="shared" ref="H89" si="43">SUM(H82:H88)</f>
        <v>16</v>
      </c>
      <c r="I89" s="19">
        <f t="shared" ref="I89" si="44">SUM(I82:I88)</f>
        <v>38</v>
      </c>
      <c r="J89" s="19">
        <f t="shared" ref="J89:L89" si="45">SUM(J82:J88)</f>
        <v>563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80</v>
      </c>
      <c r="F90" s="43">
        <v>60</v>
      </c>
      <c r="G90" s="43"/>
      <c r="H90" s="43"/>
      <c r="I90" s="43">
        <v>7</v>
      </c>
      <c r="J90" s="43">
        <v>49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81</v>
      </c>
      <c r="F91" s="43">
        <v>256</v>
      </c>
      <c r="G91" s="43">
        <v>7</v>
      </c>
      <c r="H91" s="43">
        <v>7</v>
      </c>
      <c r="I91" s="43">
        <v>16</v>
      </c>
      <c r="J91" s="43">
        <v>166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82</v>
      </c>
      <c r="F92" s="43">
        <v>90</v>
      </c>
      <c r="G92" s="43">
        <v>10</v>
      </c>
      <c r="H92" s="43">
        <v>6</v>
      </c>
      <c r="I92" s="43">
        <v>12</v>
      </c>
      <c r="J92" s="43">
        <v>142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83</v>
      </c>
      <c r="F93" s="43">
        <v>150</v>
      </c>
      <c r="G93" s="43">
        <v>4</v>
      </c>
      <c r="H93" s="43">
        <v>5</v>
      </c>
      <c r="I93" s="43">
        <v>37</v>
      </c>
      <c r="J93" s="43">
        <v>210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79</v>
      </c>
      <c r="F94" s="43">
        <v>200</v>
      </c>
      <c r="G94" s="43"/>
      <c r="H94" s="43"/>
      <c r="I94" s="43">
        <v>15</v>
      </c>
      <c r="J94" s="43">
        <v>60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19</v>
      </c>
      <c r="G95" s="43">
        <v>1</v>
      </c>
      <c r="H95" s="43"/>
      <c r="I95" s="43"/>
      <c r="J95" s="43">
        <v>44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>
        <v>63</v>
      </c>
      <c r="G96" s="43"/>
      <c r="H96" s="43"/>
      <c r="I96" s="43"/>
      <c r="J96" s="43">
        <v>143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838</v>
      </c>
      <c r="G99" s="19">
        <f t="shared" ref="G99" si="46">SUM(G90:G98)</f>
        <v>22</v>
      </c>
      <c r="H99" s="19">
        <f t="shared" ref="H99" si="47">SUM(H90:H98)</f>
        <v>18</v>
      </c>
      <c r="I99" s="19">
        <f t="shared" ref="I99" si="48">SUM(I90:I98)</f>
        <v>87</v>
      </c>
      <c r="J99" s="19">
        <f t="shared" ref="J99:L99" si="49">SUM(J90:J98)</f>
        <v>814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1418</v>
      </c>
      <c r="G100" s="32">
        <f t="shared" ref="G100" si="50">G89+G99</f>
        <v>38</v>
      </c>
      <c r="H100" s="32">
        <f t="shared" ref="H100" si="51">H89+H99</f>
        <v>34</v>
      </c>
      <c r="I100" s="32">
        <f t="shared" ref="I100" si="52">I89+I99</f>
        <v>125</v>
      </c>
      <c r="J100" s="32">
        <f t="shared" ref="J100:L100" si="53">J89+J99</f>
        <v>1377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200</v>
      </c>
      <c r="G101" s="40">
        <v>6</v>
      </c>
      <c r="H101" s="40">
        <v>4</v>
      </c>
      <c r="I101" s="40">
        <v>37</v>
      </c>
      <c r="J101" s="40">
        <v>208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62</v>
      </c>
      <c r="F102" s="43">
        <v>20</v>
      </c>
      <c r="G102" s="43">
        <v>5</v>
      </c>
      <c r="H102" s="43">
        <v>6</v>
      </c>
      <c r="I102" s="43"/>
      <c r="J102" s="43">
        <v>72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4</v>
      </c>
      <c r="H103" s="43">
        <v>3</v>
      </c>
      <c r="I103" s="43">
        <v>29</v>
      </c>
      <c r="J103" s="43">
        <v>155</v>
      </c>
      <c r="K103" s="44">
        <v>379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/>
      <c r="I104" s="43">
        <v>19</v>
      </c>
      <c r="J104" s="43">
        <v>93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/>
      <c r="H105" s="43"/>
      <c r="I105" s="43">
        <v>13</v>
      </c>
      <c r="J105" s="43">
        <v>64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18</v>
      </c>
      <c r="H108" s="19">
        <f t="shared" si="54"/>
        <v>13</v>
      </c>
      <c r="I108" s="19">
        <f t="shared" si="54"/>
        <v>98</v>
      </c>
      <c r="J108" s="19">
        <f t="shared" si="54"/>
        <v>592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/>
      <c r="H109" s="43"/>
      <c r="I109" s="43">
        <v>2</v>
      </c>
      <c r="J109" s="43">
        <v>13</v>
      </c>
      <c r="K109" s="44">
        <v>71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275</v>
      </c>
      <c r="G110" s="43">
        <v>4</v>
      </c>
      <c r="H110" s="43">
        <v>3</v>
      </c>
      <c r="I110" s="43">
        <v>13</v>
      </c>
      <c r="J110" s="43">
        <v>98</v>
      </c>
      <c r="K110" s="44">
        <v>101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87</v>
      </c>
      <c r="F111" s="43">
        <v>120</v>
      </c>
      <c r="G111" s="43">
        <v>9</v>
      </c>
      <c r="H111" s="43">
        <v>17</v>
      </c>
      <c r="I111" s="43">
        <v>7</v>
      </c>
      <c r="J111" s="43">
        <v>176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9</v>
      </c>
      <c r="H112" s="43">
        <v>6</v>
      </c>
      <c r="I112" s="43">
        <v>39</v>
      </c>
      <c r="J112" s="43">
        <v>244</v>
      </c>
      <c r="K112" s="44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/>
      <c r="H113" s="43"/>
      <c r="I113" s="43">
        <v>28</v>
      </c>
      <c r="J113" s="43">
        <v>115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19</v>
      </c>
      <c r="G114" s="43">
        <v>1</v>
      </c>
      <c r="H114" s="43"/>
      <c r="I114" s="43"/>
      <c r="J114" s="43"/>
      <c r="K114" s="44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63</v>
      </c>
      <c r="G115" s="43">
        <v>4</v>
      </c>
      <c r="H115" s="43"/>
      <c r="I115" s="43">
        <v>34</v>
      </c>
      <c r="J115" s="43">
        <v>143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887</v>
      </c>
      <c r="G118" s="19">
        <f t="shared" ref="G118:J118" si="56">SUM(G109:G117)</f>
        <v>27</v>
      </c>
      <c r="H118" s="19">
        <f t="shared" si="56"/>
        <v>26</v>
      </c>
      <c r="I118" s="19">
        <f t="shared" si="56"/>
        <v>123</v>
      </c>
      <c r="J118" s="19">
        <f t="shared" si="56"/>
        <v>789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1487</v>
      </c>
      <c r="G119" s="32">
        <f t="shared" ref="G119" si="58">G108+G118</f>
        <v>45</v>
      </c>
      <c r="H119" s="32">
        <f t="shared" ref="H119" si="59">H108+H118</f>
        <v>39</v>
      </c>
      <c r="I119" s="32">
        <f t="shared" ref="I119" si="60">I108+I118</f>
        <v>221</v>
      </c>
      <c r="J119" s="32">
        <f t="shared" ref="J119:L119" si="61">J108+J118</f>
        <v>1381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6</v>
      </c>
      <c r="H120" s="40">
        <v>7</v>
      </c>
      <c r="I120" s="40">
        <v>34</v>
      </c>
      <c r="J120" s="40">
        <v>218</v>
      </c>
      <c r="K120" s="41">
        <v>182</v>
      </c>
      <c r="L120" s="40"/>
    </row>
    <row r="121" spans="1:12" ht="15" x14ac:dyDescent="0.25">
      <c r="A121" s="14"/>
      <c r="B121" s="15"/>
      <c r="C121" s="11"/>
      <c r="D121" s="6"/>
      <c r="E121" s="42" t="s">
        <v>89</v>
      </c>
      <c r="F121" s="43">
        <v>125</v>
      </c>
      <c r="G121" s="43">
        <v>5</v>
      </c>
      <c r="H121" s="43">
        <v>2</v>
      </c>
      <c r="I121" s="43">
        <v>7</v>
      </c>
      <c r="J121" s="43">
        <v>67</v>
      </c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/>
      <c r="H122" s="43"/>
      <c r="I122" s="43">
        <v>9</v>
      </c>
      <c r="J122" s="43">
        <v>42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40</v>
      </c>
      <c r="G123" s="43">
        <v>3</v>
      </c>
      <c r="H123" s="43"/>
      <c r="I123" s="43">
        <v>19</v>
      </c>
      <c r="J123" s="43">
        <v>93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/>
      <c r="H124" s="43"/>
      <c r="I124" s="43"/>
      <c r="J124" s="43">
        <v>56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10</v>
      </c>
      <c r="G125" s="43"/>
      <c r="H125" s="43">
        <v>7</v>
      </c>
      <c r="I125" s="43"/>
      <c r="J125" s="43">
        <v>65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14</v>
      </c>
      <c r="H127" s="19">
        <f t="shared" si="62"/>
        <v>16</v>
      </c>
      <c r="I127" s="19">
        <f t="shared" si="62"/>
        <v>69</v>
      </c>
      <c r="J127" s="19">
        <f t="shared" si="62"/>
        <v>541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60</v>
      </c>
      <c r="G128" s="43"/>
      <c r="H128" s="43"/>
      <c r="I128" s="43">
        <v>1</v>
      </c>
      <c r="J128" s="43">
        <v>7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90</v>
      </c>
      <c r="F129" s="43">
        <v>256</v>
      </c>
      <c r="G129" s="43">
        <v>3</v>
      </c>
      <c r="H129" s="43">
        <v>6</v>
      </c>
      <c r="I129" s="43">
        <v>8</v>
      </c>
      <c r="J129" s="43">
        <v>108</v>
      </c>
      <c r="K129" s="44">
        <v>88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10</v>
      </c>
      <c r="H130" s="43">
        <v>5</v>
      </c>
      <c r="I130" s="43">
        <v>4</v>
      </c>
      <c r="J130" s="43">
        <v>105</v>
      </c>
      <c r="K130" s="44">
        <v>229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92</v>
      </c>
      <c r="F131" s="43">
        <v>170</v>
      </c>
      <c r="G131" s="43">
        <v>4</v>
      </c>
      <c r="H131" s="43">
        <v>13</v>
      </c>
      <c r="I131" s="43">
        <v>37</v>
      </c>
      <c r="J131" s="43">
        <v>275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/>
      <c r="H132" s="43"/>
      <c r="I132" s="43">
        <v>29</v>
      </c>
      <c r="J132" s="43">
        <v>110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19</v>
      </c>
      <c r="G133" s="43">
        <v>1</v>
      </c>
      <c r="H133" s="43"/>
      <c r="I133" s="43"/>
      <c r="J133" s="43">
        <v>45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63</v>
      </c>
      <c r="G134" s="43">
        <v>4</v>
      </c>
      <c r="H134" s="43"/>
      <c r="I134" s="43">
        <v>34</v>
      </c>
      <c r="J134" s="43">
        <v>143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868</v>
      </c>
      <c r="G137" s="19">
        <f t="shared" ref="G137:J137" si="64">SUM(G128:G136)</f>
        <v>22</v>
      </c>
      <c r="H137" s="19">
        <f t="shared" si="64"/>
        <v>24</v>
      </c>
      <c r="I137" s="19">
        <f t="shared" si="64"/>
        <v>113</v>
      </c>
      <c r="J137" s="19">
        <f t="shared" si="64"/>
        <v>793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1543</v>
      </c>
      <c r="G138" s="32">
        <f t="shared" ref="G138" si="66">G127+G137</f>
        <v>36</v>
      </c>
      <c r="H138" s="32">
        <f t="shared" ref="H138" si="67">H127+H137</f>
        <v>40</v>
      </c>
      <c r="I138" s="32">
        <f t="shared" ref="I138" si="68">I127+I137</f>
        <v>182</v>
      </c>
      <c r="J138" s="32">
        <f t="shared" ref="J138:L138" si="69">J127+J137</f>
        <v>1334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6</v>
      </c>
      <c r="H139" s="40">
        <v>7</v>
      </c>
      <c r="I139" s="40">
        <v>34</v>
      </c>
      <c r="J139" s="40">
        <v>218</v>
      </c>
      <c r="K139" s="41">
        <v>497</v>
      </c>
      <c r="L139" s="40"/>
    </row>
    <row r="140" spans="1:12" ht="15" x14ac:dyDescent="0.25">
      <c r="A140" s="23"/>
      <c r="B140" s="15"/>
      <c r="C140" s="11"/>
      <c r="D140" s="6"/>
      <c r="E140" s="42" t="s">
        <v>43</v>
      </c>
      <c r="F140" s="43">
        <v>10</v>
      </c>
      <c r="G140" s="43"/>
      <c r="H140" s="43">
        <v>7</v>
      </c>
      <c r="I140" s="43"/>
      <c r="J140" s="43">
        <v>65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>
        <v>4</v>
      </c>
      <c r="H141" s="43"/>
      <c r="I141" s="43">
        <v>26</v>
      </c>
      <c r="J141" s="43">
        <v>125</v>
      </c>
      <c r="K141" s="44">
        <v>382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40</v>
      </c>
      <c r="G142" s="43">
        <v>3</v>
      </c>
      <c r="H142" s="43"/>
      <c r="I142" s="43">
        <v>19</v>
      </c>
      <c r="J142" s="43">
        <v>93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46</v>
      </c>
      <c r="F143" s="43">
        <v>140</v>
      </c>
      <c r="G143" s="43"/>
      <c r="H143" s="43"/>
      <c r="I143" s="43">
        <v>13</v>
      </c>
      <c r="J143" s="43">
        <v>64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94</v>
      </c>
      <c r="F144" s="43">
        <v>125</v>
      </c>
      <c r="G144" s="43">
        <v>4</v>
      </c>
      <c r="H144" s="43">
        <v>4</v>
      </c>
      <c r="I144" s="43">
        <v>5</v>
      </c>
      <c r="J144" s="43">
        <v>73</v>
      </c>
      <c r="K144" s="44">
        <v>386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715</v>
      </c>
      <c r="G146" s="19">
        <f t="shared" ref="G146:J146" si="70">SUM(G139:G145)</f>
        <v>17</v>
      </c>
      <c r="H146" s="19">
        <f t="shared" si="70"/>
        <v>18</v>
      </c>
      <c r="I146" s="19">
        <f t="shared" si="70"/>
        <v>97</v>
      </c>
      <c r="J146" s="19">
        <f t="shared" si="70"/>
        <v>638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56</v>
      </c>
      <c r="F147" s="43">
        <v>60</v>
      </c>
      <c r="G147" s="43"/>
      <c r="H147" s="43"/>
      <c r="I147" s="43">
        <v>2</v>
      </c>
      <c r="J147" s="43">
        <v>13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256</v>
      </c>
      <c r="G148" s="43">
        <v>4</v>
      </c>
      <c r="H148" s="43">
        <v>6</v>
      </c>
      <c r="I148" s="43">
        <v>12</v>
      </c>
      <c r="J148" s="43">
        <v>125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14</v>
      </c>
      <c r="H149" s="43">
        <v>10</v>
      </c>
      <c r="I149" s="43">
        <v>13</v>
      </c>
      <c r="J149" s="43">
        <v>229</v>
      </c>
      <c r="K149" s="44">
        <v>294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</v>
      </c>
      <c r="H150" s="43">
        <v>5</v>
      </c>
      <c r="I150" s="43">
        <v>20</v>
      </c>
      <c r="J150" s="43">
        <v>137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60</v>
      </c>
      <c r="F151" s="43">
        <v>200</v>
      </c>
      <c r="G151" s="43"/>
      <c r="H151" s="43"/>
      <c r="I151" s="43">
        <v>20</v>
      </c>
      <c r="J151" s="43">
        <v>88</v>
      </c>
      <c r="K151" s="44">
        <v>388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19</v>
      </c>
      <c r="G152" s="43">
        <v>1</v>
      </c>
      <c r="H152" s="43"/>
      <c r="I152" s="43"/>
      <c r="J152" s="43">
        <v>44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63</v>
      </c>
      <c r="G153" s="43">
        <v>4</v>
      </c>
      <c r="H153" s="43"/>
      <c r="I153" s="43">
        <v>34</v>
      </c>
      <c r="J153" s="43">
        <v>143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838</v>
      </c>
      <c r="G156" s="19">
        <f t="shared" ref="G156:J156" si="72">SUM(G147:G155)</f>
        <v>26</v>
      </c>
      <c r="H156" s="19">
        <f t="shared" si="72"/>
        <v>21</v>
      </c>
      <c r="I156" s="19">
        <f t="shared" si="72"/>
        <v>101</v>
      </c>
      <c r="J156" s="19">
        <f t="shared" si="72"/>
        <v>779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1553</v>
      </c>
      <c r="G157" s="32">
        <f t="shared" ref="G157" si="74">G146+G156</f>
        <v>43</v>
      </c>
      <c r="H157" s="32">
        <f t="shared" ref="H157" si="75">H146+H156</f>
        <v>39</v>
      </c>
      <c r="I157" s="32">
        <f t="shared" ref="I157" si="76">I146+I156</f>
        <v>198</v>
      </c>
      <c r="J157" s="32">
        <f t="shared" ref="J157:L157" si="77">J146+J156</f>
        <v>1417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200</v>
      </c>
      <c r="G158" s="40">
        <v>3</v>
      </c>
      <c r="H158" s="40">
        <v>9</v>
      </c>
      <c r="I158" s="40">
        <v>23</v>
      </c>
      <c r="J158" s="40">
        <v>183</v>
      </c>
      <c r="K158" s="41">
        <v>175</v>
      </c>
      <c r="L158" s="40"/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40</v>
      </c>
      <c r="G159" s="43">
        <v>6</v>
      </c>
      <c r="H159" s="43">
        <v>16</v>
      </c>
      <c r="I159" s="43">
        <v>44</v>
      </c>
      <c r="J159" s="43">
        <v>63</v>
      </c>
      <c r="K159" s="44">
        <v>209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79</v>
      </c>
      <c r="F160" s="43">
        <v>200</v>
      </c>
      <c r="G160" s="43"/>
      <c r="H160" s="43"/>
      <c r="I160" s="43"/>
      <c r="J160" s="43">
        <v>40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40</v>
      </c>
      <c r="G161" s="43">
        <v>3</v>
      </c>
      <c r="H161" s="43"/>
      <c r="I161" s="43">
        <v>19</v>
      </c>
      <c r="J161" s="43">
        <v>93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140</v>
      </c>
      <c r="G162" s="43"/>
      <c r="H162" s="43"/>
      <c r="I162" s="43">
        <v>13</v>
      </c>
      <c r="J162" s="43">
        <v>64</v>
      </c>
      <c r="K162" s="44"/>
      <c r="L162" s="43"/>
    </row>
    <row r="163" spans="1:12" ht="15" x14ac:dyDescent="0.25">
      <c r="A163" s="23"/>
      <c r="B163" s="15"/>
      <c r="C163" s="11"/>
      <c r="D163" s="6"/>
      <c r="E163" s="42" t="s">
        <v>94</v>
      </c>
      <c r="F163" s="43">
        <v>125</v>
      </c>
      <c r="G163" s="43">
        <v>4</v>
      </c>
      <c r="H163" s="43">
        <v>4</v>
      </c>
      <c r="I163" s="43">
        <v>5</v>
      </c>
      <c r="J163" s="43">
        <v>73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8">SUM(G158:G164)</f>
        <v>16</v>
      </c>
      <c r="H165" s="19">
        <f t="shared" si="78"/>
        <v>29</v>
      </c>
      <c r="I165" s="19">
        <f t="shared" si="78"/>
        <v>104</v>
      </c>
      <c r="J165" s="19">
        <f t="shared" si="78"/>
        <v>516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99</v>
      </c>
      <c r="F166" s="43">
        <v>60</v>
      </c>
      <c r="G166" s="43"/>
      <c r="H166" s="43"/>
      <c r="I166" s="43">
        <v>7</v>
      </c>
      <c r="J166" s="43">
        <v>49</v>
      </c>
      <c r="K166" s="44">
        <v>62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100</v>
      </c>
      <c r="F167" s="43">
        <v>256</v>
      </c>
      <c r="G167" s="43">
        <v>3</v>
      </c>
      <c r="H167" s="43">
        <v>6</v>
      </c>
      <c r="I167" s="43">
        <v>11</v>
      </c>
      <c r="J167" s="43">
        <v>121</v>
      </c>
      <c r="K167" s="44">
        <v>82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175</v>
      </c>
      <c r="G168" s="43">
        <v>12</v>
      </c>
      <c r="H168" s="43">
        <v>12</v>
      </c>
      <c r="I168" s="43">
        <v>15</v>
      </c>
      <c r="J168" s="43">
        <v>217</v>
      </c>
      <c r="K168" s="44">
        <v>289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/>
      <c r="H170" s="43"/>
      <c r="I170" s="43">
        <v>21</v>
      </c>
      <c r="J170" s="43">
        <v>108</v>
      </c>
      <c r="K170" s="44">
        <v>388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19</v>
      </c>
      <c r="G171" s="43">
        <v>1</v>
      </c>
      <c r="H171" s="43"/>
      <c r="I171" s="43"/>
      <c r="J171" s="43">
        <v>44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63</v>
      </c>
      <c r="G172" s="43">
        <v>4</v>
      </c>
      <c r="H172" s="43"/>
      <c r="I172" s="43">
        <v>33</v>
      </c>
      <c r="J172" s="43">
        <v>143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773</v>
      </c>
      <c r="G175" s="19">
        <f t="shared" ref="G175:J175" si="80">SUM(G166:G174)</f>
        <v>20</v>
      </c>
      <c r="H175" s="19">
        <f t="shared" si="80"/>
        <v>18</v>
      </c>
      <c r="I175" s="19">
        <f t="shared" si="80"/>
        <v>87</v>
      </c>
      <c r="J175" s="19">
        <f t="shared" si="80"/>
        <v>682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1518</v>
      </c>
      <c r="G176" s="32">
        <f t="shared" ref="G176" si="82">G165+G175</f>
        <v>36</v>
      </c>
      <c r="H176" s="32">
        <f t="shared" ref="H176" si="83">H165+H175</f>
        <v>47</v>
      </c>
      <c r="I176" s="32">
        <f t="shared" ref="I176" si="84">I165+I175</f>
        <v>191</v>
      </c>
      <c r="J176" s="32">
        <f t="shared" ref="J176:L176" si="85">J165+J175</f>
        <v>1198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6</v>
      </c>
      <c r="H177" s="40">
        <v>4</v>
      </c>
      <c r="I177" s="40">
        <v>37</v>
      </c>
      <c r="J177" s="40">
        <v>294</v>
      </c>
      <c r="K177" s="41">
        <v>173</v>
      </c>
      <c r="L177" s="40"/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20</v>
      </c>
      <c r="G178" s="43">
        <v>5</v>
      </c>
      <c r="H178" s="43">
        <v>6</v>
      </c>
      <c r="I178" s="43"/>
      <c r="J178" s="43">
        <v>72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/>
      <c r="H179" s="43"/>
      <c r="I179" s="43">
        <v>10</v>
      </c>
      <c r="J179" s="43">
        <v>42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40</v>
      </c>
      <c r="G180" s="43">
        <v>3</v>
      </c>
      <c r="H180" s="43"/>
      <c r="I180" s="43">
        <v>19</v>
      </c>
      <c r="J180" s="43">
        <v>93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71</v>
      </c>
      <c r="F181" s="43">
        <v>100</v>
      </c>
      <c r="G181" s="43"/>
      <c r="H181" s="43"/>
      <c r="I181" s="43"/>
      <c r="J181" s="43">
        <v>67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14</v>
      </c>
      <c r="H184" s="19">
        <f t="shared" si="86"/>
        <v>10</v>
      </c>
      <c r="I184" s="19">
        <f t="shared" si="86"/>
        <v>66</v>
      </c>
      <c r="J184" s="19">
        <f t="shared" si="86"/>
        <v>568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47</v>
      </c>
      <c r="F185" s="43">
        <v>60</v>
      </c>
      <c r="G185" s="43"/>
      <c r="H185" s="43"/>
      <c r="I185" s="43">
        <v>1</v>
      </c>
      <c r="J185" s="43">
        <v>7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256</v>
      </c>
      <c r="G186" s="43">
        <v>5</v>
      </c>
      <c r="H186" s="43">
        <v>12</v>
      </c>
      <c r="I186" s="43">
        <v>13</v>
      </c>
      <c r="J186" s="43">
        <v>166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200</v>
      </c>
      <c r="G187" s="43">
        <v>15</v>
      </c>
      <c r="H187" s="43">
        <v>9</v>
      </c>
      <c r="I187" s="43">
        <v>31</v>
      </c>
      <c r="J187" s="43">
        <v>267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/>
      <c r="H189" s="43"/>
      <c r="I189" s="43">
        <v>21</v>
      </c>
      <c r="J189" s="43">
        <v>88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19</v>
      </c>
      <c r="G190" s="43">
        <v>1</v>
      </c>
      <c r="H190" s="43"/>
      <c r="I190" s="43"/>
      <c r="J190" s="43">
        <v>45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63</v>
      </c>
      <c r="G191" s="43">
        <v>4</v>
      </c>
      <c r="H191" s="43"/>
      <c r="I191" s="43">
        <v>34</v>
      </c>
      <c r="J191" s="43">
        <v>143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798</v>
      </c>
      <c r="G194" s="19">
        <f t="shared" ref="G194:J194" si="88">SUM(G185:G193)</f>
        <v>25</v>
      </c>
      <c r="H194" s="19">
        <f t="shared" si="88"/>
        <v>21</v>
      </c>
      <c r="I194" s="19">
        <f t="shared" si="88"/>
        <v>100</v>
      </c>
      <c r="J194" s="19">
        <f t="shared" si="88"/>
        <v>716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1358</v>
      </c>
      <c r="G195" s="32">
        <f t="shared" ref="G195" si="90">G184+G194</f>
        <v>39</v>
      </c>
      <c r="H195" s="32">
        <f t="shared" ref="H195" si="91">H184+H194</f>
        <v>31</v>
      </c>
      <c r="I195" s="32">
        <f t="shared" ref="I195" si="92">I184+I194</f>
        <v>166</v>
      </c>
      <c r="J195" s="32">
        <f t="shared" ref="J195:L195" si="93">J184+J194</f>
        <v>1284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1462.7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</v>
      </c>
      <c r="H196" s="34">
        <f t="shared" si="94"/>
        <v>43.3</v>
      </c>
      <c r="I196" s="34">
        <f t="shared" si="94"/>
        <v>189.8</v>
      </c>
      <c r="J196" s="34">
        <f t="shared" si="94"/>
        <v>1443.3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2023-10-12T08:53:14Z</cp:lastPrinted>
  <dcterms:created xsi:type="dcterms:W3CDTF">2022-05-16T14:23:56Z</dcterms:created>
  <dcterms:modified xsi:type="dcterms:W3CDTF">2023-10-13T06:12:07Z</dcterms:modified>
</cp:coreProperties>
</file>